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F:\PHÒNG KHTH\KIỂM KÊ TÀI SẢN\Năm 2024\NTM\"/>
    </mc:Choice>
  </mc:AlternateContent>
  <xr:revisionPtr revIDLastSave="0" documentId="13_ncr:1_{6E45F7E4-1FCF-4598-BC8C-8AB12249B8A6}" xr6:coauthVersionLast="47" xr6:coauthVersionMax="47" xr10:uidLastSave="{00000000-0000-0000-0000-000000000000}"/>
  <bookViews>
    <workbookView xWindow="-108" yWindow="-108" windowWidth="23256" windowHeight="12576" xr2:uid="{E9401CD0-5CBF-49BB-8ECA-68CE84646F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1" l="1"/>
  <c r="T6" i="1"/>
  <c r="R10" i="1"/>
  <c r="Q13" i="1"/>
  <c r="Q8" i="1"/>
  <c r="Q9" i="1" s="1"/>
  <c r="E22" i="1"/>
</calcChain>
</file>

<file path=xl/sharedStrings.xml><?xml version="1.0" encoding="utf-8"?>
<sst xmlns="http://schemas.openxmlformats.org/spreadsheetml/2006/main" count="39" uniqueCount="33">
  <si>
    <t>VĂN PHÒNG ĐIỀU PHỐI NÔNG THÔN MỚI TỈNH THANH HÓA</t>
  </si>
  <si>
    <t>STT</t>
  </si>
  <si>
    <t>Tên tài sản cố định</t>
  </si>
  <si>
    <t>Năm đưa vào sử dụng ở đơn vị</t>
  </si>
  <si>
    <t>Số lượng</t>
  </si>
  <si>
    <t>Nguyên giá</t>
  </si>
  <si>
    <t>I</t>
  </si>
  <si>
    <t>Máy vi tính để bàn</t>
  </si>
  <si>
    <t>Máy tính Đông Nam á</t>
  </si>
  <si>
    <t>2013</t>
  </si>
  <si>
    <t>Máy tính Đông Nam á inlell G550</t>
  </si>
  <si>
    <t>Máy tính Intell Core 2 Duo E6550</t>
  </si>
  <si>
    <t>Máy tính Đông Nam á Intell G2021</t>
  </si>
  <si>
    <t>Bộ máy tính màn hình Samsung</t>
  </si>
  <si>
    <t>2016</t>
  </si>
  <si>
    <t>Bộ máy tính để bàn</t>
  </si>
  <si>
    <t>II</t>
  </si>
  <si>
    <t>Máy vi tính xách tay (hoặc thiết bị điện tử tương đương)</t>
  </si>
  <si>
    <t>Máy tính xách tay Dell</t>
  </si>
  <si>
    <t>III</t>
  </si>
  <si>
    <t>Máy điều hòa không khí</t>
  </si>
  <si>
    <t>Điều hòa NAGAKAWA 10000BTU</t>
  </si>
  <si>
    <t>IV</t>
  </si>
  <si>
    <t>Máy chiếu</t>
  </si>
  <si>
    <t>Máy chiếu đa năng Panasonic (bao gồm: Máy chiếu, màn chiếu,  cáp tín hiệu, bộ lật trang)</t>
  </si>
  <si>
    <t>V</t>
  </si>
  <si>
    <t>Máy ảnh</t>
  </si>
  <si>
    <t>Máy ảnh Canon SX 210</t>
  </si>
  <si>
    <t xml:space="preserve"> Tổng cộng</t>
  </si>
  <si>
    <t>(Bằng chữ: Một trăm bảy mốt nghìn đồng chẵn).</t>
  </si>
  <si>
    <r>
      <t xml:space="preserve">DANH MỤC TÀI SẢN CỐ ĐỊNH BÁN THANH LÝ NĂM 2024
</t>
    </r>
    <r>
      <rPr>
        <i/>
        <sz val="14"/>
        <color theme="1"/>
        <rFont val="Times New Roman"/>
        <family val="1"/>
      </rPr>
      <t>(Kèm theo Thông báo số     /TB-HĐTLTS ngày     /12/2024 của Hội đồng Thanh lý tài sản Văn phòng Điều phối NTM tỉnh năm 2024)</t>
    </r>
  </si>
  <si>
    <t>Giá bán khởi điểm</t>
  </si>
  <si>
    <t>Đơn vị tính: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</si>
</sst>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Arial"/>
      <family val="2"/>
    </font>
    <font>
      <i/>
      <sz val="12"/>
      <color indexed="8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3" fontId="1" fillId="0" borderId="0" xfId="0" applyNumberFormat="1" applyFont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3" fontId="3" fillId="0" borderId="0" xfId="0" applyNumberFormat="1" applyFont="1" applyAlignment="1" applyProtection="1">
      <alignment horizontal="left" vertical="center"/>
      <protection locked="0"/>
    </xf>
    <xf numFmtId="3" fontId="4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3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3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3" fontId="11" fillId="2" borderId="3" xfId="0" applyNumberFormat="1" applyFont="1" applyFill="1" applyBorder="1" applyAlignment="1" applyProtection="1">
      <alignment horizontal="right" vertical="center" wrapText="1" shrinkToFit="1"/>
      <protection locked="0"/>
    </xf>
    <xf numFmtId="3" fontId="11" fillId="0" borderId="8" xfId="0" applyNumberFormat="1" applyFont="1" applyBorder="1" applyAlignment="1" applyProtection="1">
      <alignment horizontal="center" vertical="center" wrapText="1" shrinkToFit="1"/>
      <protection locked="0"/>
    </xf>
    <xf numFmtId="3" fontId="10" fillId="0" borderId="8" xfId="0" applyNumberFormat="1" applyFont="1" applyBorder="1" applyAlignment="1" applyProtection="1">
      <alignment horizontal="center" vertical="center" wrapText="1" shrinkToFit="1"/>
      <protection locked="0"/>
    </xf>
    <xf numFmtId="3" fontId="11" fillId="0" borderId="4" xfId="0" applyNumberFormat="1" applyFont="1" applyBorder="1" applyAlignment="1" applyProtection="1">
      <alignment horizontal="center" vertical="center" wrapText="1" shrinkToFit="1"/>
      <protection locked="0"/>
    </xf>
    <xf numFmtId="3" fontId="11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3" xfId="0" applyNumberFormat="1" applyFont="1" applyFill="1" applyBorder="1" applyAlignment="1" applyProtection="1">
      <alignment horizontal="right" vertical="center" wrapText="1" shrinkToFit="1"/>
      <protection locked="0"/>
    </xf>
    <xf numFmtId="3" fontId="12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8" fillId="2" borderId="0" xfId="0" applyFont="1" applyFill="1" applyAlignment="1" applyProtection="1">
      <alignment horizontal="center" vertical="center" wrapText="1" shrinkToFit="1"/>
      <protection locked="0"/>
    </xf>
    <xf numFmtId="3" fontId="13" fillId="0" borderId="11" xfId="0" applyNumberFormat="1" applyFont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center" wrapText="1" shrinkToFit="1"/>
      <protection locked="0"/>
    </xf>
    <xf numFmtId="0" fontId="8" fillId="2" borderId="0" xfId="0" applyFont="1" applyFill="1" applyAlignment="1" applyProtection="1">
      <alignment horizontal="center" vertical="center" wrapText="1" shrinkToFit="1"/>
      <protection locked="0"/>
    </xf>
    <xf numFmtId="0" fontId="10" fillId="2" borderId="2" xfId="0" applyFont="1" applyFill="1" applyBorder="1" applyAlignment="1" applyProtection="1">
      <alignment horizontal="center" vertical="center" wrapText="1" shrinkToFit="1"/>
      <protection locked="0"/>
    </xf>
    <xf numFmtId="0" fontId="10" fillId="2" borderId="6" xfId="0" applyFont="1" applyFill="1" applyBorder="1" applyAlignment="1" applyProtection="1">
      <alignment horizontal="center" vertical="center" wrapText="1" shrinkToFi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3" fontId="10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3" xfId="0" applyFont="1" applyBorder="1" applyAlignment="1" applyProtection="1">
      <alignment horizontal="center" vertical="center" wrapText="1" shrinkToFit="1"/>
      <protection locked="0"/>
    </xf>
    <xf numFmtId="0" fontId="10" fillId="0" borderId="3" xfId="0" applyFont="1" applyBorder="1" applyAlignment="1" applyProtection="1">
      <alignment horizontal="left" vertical="center" wrapText="1" shrinkToFit="1"/>
      <protection locked="0"/>
    </xf>
    <xf numFmtId="49" fontId="10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0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0" fillId="0" borderId="3" xfId="0" applyNumberFormat="1" applyFont="1" applyBorder="1" applyAlignment="1" applyProtection="1">
      <alignment horizontal="right" vertical="center" wrapText="1" shrinkToFit="1"/>
      <protection locked="0"/>
    </xf>
    <xf numFmtId="0" fontId="11" fillId="0" borderId="3" xfId="0" applyFont="1" applyBorder="1" applyAlignment="1" applyProtection="1">
      <alignment horizontal="center" vertical="center" wrapText="1" shrinkToFit="1"/>
      <protection locked="0"/>
    </xf>
    <xf numFmtId="0" fontId="11" fillId="3" borderId="3" xfId="1" applyFont="1" applyFill="1" applyBorder="1" applyAlignment="1">
      <alignment horizontal="left" vertical="center" wrapText="1" readingOrder="1"/>
    </xf>
    <xf numFmtId="0" fontId="11" fillId="3" borderId="3" xfId="1" applyFont="1" applyFill="1" applyBorder="1" applyAlignment="1">
      <alignment horizontal="center" vertical="center" wrapText="1" readingOrder="1"/>
    </xf>
    <xf numFmtId="3" fontId="11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1" fillId="0" borderId="7" xfId="0" applyNumberFormat="1" applyFont="1" applyBorder="1" applyAlignment="1" applyProtection="1">
      <alignment horizontal="right" vertical="center" wrapText="1" shrinkToFit="1"/>
      <protection locked="0"/>
    </xf>
    <xf numFmtId="3" fontId="10" fillId="0" borderId="7" xfId="0" applyNumberFormat="1" applyFont="1" applyBorder="1" applyAlignment="1" applyProtection="1">
      <alignment horizontal="left" vertical="center"/>
      <protection locked="0"/>
    </xf>
    <xf numFmtId="3" fontId="10" fillId="0" borderId="9" xfId="0" applyNumberFormat="1" applyFont="1" applyBorder="1" applyAlignment="1" applyProtection="1">
      <alignment horizontal="left" vertical="center"/>
      <protection locked="0"/>
    </xf>
    <xf numFmtId="3" fontId="10" fillId="0" borderId="10" xfId="0" applyNumberFormat="1" applyFont="1" applyBorder="1" applyAlignment="1" applyProtection="1">
      <alignment horizontal="left" vertical="center"/>
      <protection locked="0"/>
    </xf>
    <xf numFmtId="0" fontId="11" fillId="3" borderId="3" xfId="0" applyFont="1" applyFill="1" applyBorder="1" applyAlignment="1">
      <alignment horizontal="left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3" fontId="11" fillId="0" borderId="3" xfId="0" applyNumberFormat="1" applyFont="1" applyBorder="1" applyAlignment="1" applyProtection="1">
      <alignment horizontal="right" vertical="center" wrapText="1" shrinkToFit="1"/>
      <protection locked="0"/>
    </xf>
    <xf numFmtId="0" fontId="10" fillId="3" borderId="7" xfId="0" applyFont="1" applyFill="1" applyBorder="1" applyAlignment="1">
      <alignment horizontal="left" vertical="center" wrapText="1" readingOrder="1"/>
    </xf>
    <xf numFmtId="0" fontId="10" fillId="3" borderId="9" xfId="0" applyFont="1" applyFill="1" applyBorder="1" applyAlignment="1">
      <alignment horizontal="left" vertical="center" wrapText="1" readingOrder="1"/>
    </xf>
    <xf numFmtId="0" fontId="10" fillId="3" borderId="10" xfId="0" applyFont="1" applyFill="1" applyBorder="1" applyAlignment="1">
      <alignment horizontal="left" vertical="center" wrapText="1" readingOrder="1"/>
    </xf>
    <xf numFmtId="0" fontId="10" fillId="3" borderId="3" xfId="0" applyFont="1" applyFill="1" applyBorder="1" applyAlignment="1">
      <alignment horizontal="left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4" fillId="2" borderId="12" xfId="0" applyFont="1" applyFill="1" applyBorder="1" applyAlignment="1" applyProtection="1">
      <alignment horizontal="center" vertical="center" wrapText="1" shrinkToFit="1"/>
      <protection locked="0"/>
    </xf>
  </cellXfs>
  <cellStyles count="2">
    <cellStyle name="Normal" xfId="0" builtinId="0"/>
    <cellStyle name="Normal 2" xfId="1" xr:uid="{F9650A77-B292-4521-B190-E791511FD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47625</xdr:rowOff>
    </xdr:from>
    <xdr:to>
      <xdr:col>3</xdr:col>
      <xdr:colOff>381000</xdr:colOff>
      <xdr:row>1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ADE7D6D-8F12-4100-9326-B3F22C19CF6E}"/>
            </a:ext>
          </a:extLst>
        </xdr:cNvPr>
        <xdr:cNvCxnSpPr/>
      </xdr:nvCxnSpPr>
      <xdr:spPr>
        <a:xfrm>
          <a:off x="798195" y="268605"/>
          <a:ext cx="2752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DC3F-DD7B-4290-882A-2DBFD09C8124}">
  <dimension ref="A1:Z23"/>
  <sheetViews>
    <sheetView tabSelected="1" topLeftCell="A11" workbookViewId="0">
      <selection activeCell="A17" sqref="A17:XFD17"/>
    </sheetView>
  </sheetViews>
  <sheetFormatPr defaultColWidth="6.5" defaultRowHeight="13.2" x14ac:dyDescent="0.3"/>
  <cols>
    <col min="1" max="1" width="5.09765625" style="3" customWidth="1"/>
    <col min="2" max="2" width="28.09765625" style="3" customWidth="1"/>
    <col min="3" max="3" width="14.3984375" style="11" customWidth="1"/>
    <col min="4" max="4" width="10.5" style="3" customWidth="1"/>
    <col min="5" max="5" width="13.19921875" style="4" customWidth="1"/>
    <col min="6" max="6" width="13.59765625" style="4" customWidth="1"/>
    <col min="7" max="8" width="6.5" style="3"/>
    <col min="9" max="9" width="6.796875" style="3" bestFit="1" customWidth="1"/>
    <col min="10" max="26" width="6.5" style="3"/>
    <col min="27" max="253" width="6.5" style="5"/>
    <col min="254" max="254" width="5.09765625" style="5" customWidth="1"/>
    <col min="255" max="255" width="28.09765625" style="5" customWidth="1"/>
    <col min="256" max="256" width="8.3984375" style="5" customWidth="1"/>
    <col min="257" max="257" width="8.5" style="5" customWidth="1"/>
    <col min="258" max="258" width="6.09765625" style="5" customWidth="1"/>
    <col min="259" max="260" width="11.09765625" style="5" customWidth="1"/>
    <col min="261" max="261" width="6.59765625" style="5" customWidth="1"/>
    <col min="262" max="262" width="36" style="5" customWidth="1"/>
    <col min="263" max="509" width="6.5" style="5"/>
    <col min="510" max="510" width="5.09765625" style="5" customWidth="1"/>
    <col min="511" max="511" width="28.09765625" style="5" customWidth="1"/>
    <col min="512" max="512" width="8.3984375" style="5" customWidth="1"/>
    <col min="513" max="513" width="8.5" style="5" customWidth="1"/>
    <col min="514" max="514" width="6.09765625" style="5" customWidth="1"/>
    <col min="515" max="516" width="11.09765625" style="5" customWidth="1"/>
    <col min="517" max="517" width="6.59765625" style="5" customWidth="1"/>
    <col min="518" max="518" width="36" style="5" customWidth="1"/>
    <col min="519" max="765" width="6.5" style="5"/>
    <col min="766" max="766" width="5.09765625" style="5" customWidth="1"/>
    <col min="767" max="767" width="28.09765625" style="5" customWidth="1"/>
    <col min="768" max="768" width="8.3984375" style="5" customWidth="1"/>
    <col min="769" max="769" width="8.5" style="5" customWidth="1"/>
    <col min="770" max="770" width="6.09765625" style="5" customWidth="1"/>
    <col min="771" max="772" width="11.09765625" style="5" customWidth="1"/>
    <col min="773" max="773" width="6.59765625" style="5" customWidth="1"/>
    <col min="774" max="774" width="36" style="5" customWidth="1"/>
    <col min="775" max="1021" width="6.5" style="5"/>
    <col min="1022" max="1022" width="5.09765625" style="5" customWidth="1"/>
    <col min="1023" max="1023" width="28.09765625" style="5" customWidth="1"/>
    <col min="1024" max="1024" width="8.3984375" style="5" customWidth="1"/>
    <col min="1025" max="1025" width="8.5" style="5" customWidth="1"/>
    <col min="1026" max="1026" width="6.09765625" style="5" customWidth="1"/>
    <col min="1027" max="1028" width="11.09765625" style="5" customWidth="1"/>
    <col min="1029" max="1029" width="6.59765625" style="5" customWidth="1"/>
    <col min="1030" max="1030" width="36" style="5" customWidth="1"/>
    <col min="1031" max="1277" width="6.5" style="5"/>
    <col min="1278" max="1278" width="5.09765625" style="5" customWidth="1"/>
    <col min="1279" max="1279" width="28.09765625" style="5" customWidth="1"/>
    <col min="1280" max="1280" width="8.3984375" style="5" customWidth="1"/>
    <col min="1281" max="1281" width="8.5" style="5" customWidth="1"/>
    <col min="1282" max="1282" width="6.09765625" style="5" customWidth="1"/>
    <col min="1283" max="1284" width="11.09765625" style="5" customWidth="1"/>
    <col min="1285" max="1285" width="6.59765625" style="5" customWidth="1"/>
    <col min="1286" max="1286" width="36" style="5" customWidth="1"/>
    <col min="1287" max="1533" width="6.5" style="5"/>
    <col min="1534" max="1534" width="5.09765625" style="5" customWidth="1"/>
    <col min="1535" max="1535" width="28.09765625" style="5" customWidth="1"/>
    <col min="1536" max="1536" width="8.3984375" style="5" customWidth="1"/>
    <col min="1537" max="1537" width="8.5" style="5" customWidth="1"/>
    <col min="1538" max="1538" width="6.09765625" style="5" customWidth="1"/>
    <col min="1539" max="1540" width="11.09765625" style="5" customWidth="1"/>
    <col min="1541" max="1541" width="6.59765625" style="5" customWidth="1"/>
    <col min="1542" max="1542" width="36" style="5" customWidth="1"/>
    <col min="1543" max="1789" width="6.5" style="5"/>
    <col min="1790" max="1790" width="5.09765625" style="5" customWidth="1"/>
    <col min="1791" max="1791" width="28.09765625" style="5" customWidth="1"/>
    <col min="1792" max="1792" width="8.3984375" style="5" customWidth="1"/>
    <col min="1793" max="1793" width="8.5" style="5" customWidth="1"/>
    <col min="1794" max="1794" width="6.09765625" style="5" customWidth="1"/>
    <col min="1795" max="1796" width="11.09765625" style="5" customWidth="1"/>
    <col min="1797" max="1797" width="6.59765625" style="5" customWidth="1"/>
    <col min="1798" max="1798" width="36" style="5" customWidth="1"/>
    <col min="1799" max="2045" width="6.5" style="5"/>
    <col min="2046" max="2046" width="5.09765625" style="5" customWidth="1"/>
    <col min="2047" max="2047" width="28.09765625" style="5" customWidth="1"/>
    <col min="2048" max="2048" width="8.3984375" style="5" customWidth="1"/>
    <col min="2049" max="2049" width="8.5" style="5" customWidth="1"/>
    <col min="2050" max="2050" width="6.09765625" style="5" customWidth="1"/>
    <col min="2051" max="2052" width="11.09765625" style="5" customWidth="1"/>
    <col min="2053" max="2053" width="6.59765625" style="5" customWidth="1"/>
    <col min="2054" max="2054" width="36" style="5" customWidth="1"/>
    <col min="2055" max="2301" width="6.5" style="5"/>
    <col min="2302" max="2302" width="5.09765625" style="5" customWidth="1"/>
    <col min="2303" max="2303" width="28.09765625" style="5" customWidth="1"/>
    <col min="2304" max="2304" width="8.3984375" style="5" customWidth="1"/>
    <col min="2305" max="2305" width="8.5" style="5" customWidth="1"/>
    <col min="2306" max="2306" width="6.09765625" style="5" customWidth="1"/>
    <col min="2307" max="2308" width="11.09765625" style="5" customWidth="1"/>
    <col min="2309" max="2309" width="6.59765625" style="5" customWidth="1"/>
    <col min="2310" max="2310" width="36" style="5" customWidth="1"/>
    <col min="2311" max="2557" width="6.5" style="5"/>
    <col min="2558" max="2558" width="5.09765625" style="5" customWidth="1"/>
    <col min="2559" max="2559" width="28.09765625" style="5" customWidth="1"/>
    <col min="2560" max="2560" width="8.3984375" style="5" customWidth="1"/>
    <col min="2561" max="2561" width="8.5" style="5" customWidth="1"/>
    <col min="2562" max="2562" width="6.09765625" style="5" customWidth="1"/>
    <col min="2563" max="2564" width="11.09765625" style="5" customWidth="1"/>
    <col min="2565" max="2565" width="6.59765625" style="5" customWidth="1"/>
    <col min="2566" max="2566" width="36" style="5" customWidth="1"/>
    <col min="2567" max="2813" width="6.5" style="5"/>
    <col min="2814" max="2814" width="5.09765625" style="5" customWidth="1"/>
    <col min="2815" max="2815" width="28.09765625" style="5" customWidth="1"/>
    <col min="2816" max="2816" width="8.3984375" style="5" customWidth="1"/>
    <col min="2817" max="2817" width="8.5" style="5" customWidth="1"/>
    <col min="2818" max="2818" width="6.09765625" style="5" customWidth="1"/>
    <col min="2819" max="2820" width="11.09765625" style="5" customWidth="1"/>
    <col min="2821" max="2821" width="6.59765625" style="5" customWidth="1"/>
    <col min="2822" max="2822" width="36" style="5" customWidth="1"/>
    <col min="2823" max="3069" width="6.5" style="5"/>
    <col min="3070" max="3070" width="5.09765625" style="5" customWidth="1"/>
    <col min="3071" max="3071" width="28.09765625" style="5" customWidth="1"/>
    <col min="3072" max="3072" width="8.3984375" style="5" customWidth="1"/>
    <col min="3073" max="3073" width="8.5" style="5" customWidth="1"/>
    <col min="3074" max="3074" width="6.09765625" style="5" customWidth="1"/>
    <col min="3075" max="3076" width="11.09765625" style="5" customWidth="1"/>
    <col min="3077" max="3077" width="6.59765625" style="5" customWidth="1"/>
    <col min="3078" max="3078" width="36" style="5" customWidth="1"/>
    <col min="3079" max="3325" width="6.5" style="5"/>
    <col min="3326" max="3326" width="5.09765625" style="5" customWidth="1"/>
    <col min="3327" max="3327" width="28.09765625" style="5" customWidth="1"/>
    <col min="3328" max="3328" width="8.3984375" style="5" customWidth="1"/>
    <col min="3329" max="3329" width="8.5" style="5" customWidth="1"/>
    <col min="3330" max="3330" width="6.09765625" style="5" customWidth="1"/>
    <col min="3331" max="3332" width="11.09765625" style="5" customWidth="1"/>
    <col min="3333" max="3333" width="6.59765625" style="5" customWidth="1"/>
    <col min="3334" max="3334" width="36" style="5" customWidth="1"/>
    <col min="3335" max="3581" width="6.5" style="5"/>
    <col min="3582" max="3582" width="5.09765625" style="5" customWidth="1"/>
    <col min="3583" max="3583" width="28.09765625" style="5" customWidth="1"/>
    <col min="3584" max="3584" width="8.3984375" style="5" customWidth="1"/>
    <col min="3585" max="3585" width="8.5" style="5" customWidth="1"/>
    <col min="3586" max="3586" width="6.09765625" style="5" customWidth="1"/>
    <col min="3587" max="3588" width="11.09765625" style="5" customWidth="1"/>
    <col min="3589" max="3589" width="6.59765625" style="5" customWidth="1"/>
    <col min="3590" max="3590" width="36" style="5" customWidth="1"/>
    <col min="3591" max="3837" width="6.5" style="5"/>
    <col min="3838" max="3838" width="5.09765625" style="5" customWidth="1"/>
    <col min="3839" max="3839" width="28.09765625" style="5" customWidth="1"/>
    <col min="3840" max="3840" width="8.3984375" style="5" customWidth="1"/>
    <col min="3841" max="3841" width="8.5" style="5" customWidth="1"/>
    <col min="3842" max="3842" width="6.09765625" style="5" customWidth="1"/>
    <col min="3843" max="3844" width="11.09765625" style="5" customWidth="1"/>
    <col min="3845" max="3845" width="6.59765625" style="5" customWidth="1"/>
    <col min="3846" max="3846" width="36" style="5" customWidth="1"/>
    <col min="3847" max="4093" width="6.5" style="5"/>
    <col min="4094" max="4094" width="5.09765625" style="5" customWidth="1"/>
    <col min="4095" max="4095" width="28.09765625" style="5" customWidth="1"/>
    <col min="4096" max="4096" width="8.3984375" style="5" customWidth="1"/>
    <col min="4097" max="4097" width="8.5" style="5" customWidth="1"/>
    <col min="4098" max="4098" width="6.09765625" style="5" customWidth="1"/>
    <col min="4099" max="4100" width="11.09765625" style="5" customWidth="1"/>
    <col min="4101" max="4101" width="6.59765625" style="5" customWidth="1"/>
    <col min="4102" max="4102" width="36" style="5" customWidth="1"/>
    <col min="4103" max="4349" width="6.5" style="5"/>
    <col min="4350" max="4350" width="5.09765625" style="5" customWidth="1"/>
    <col min="4351" max="4351" width="28.09765625" style="5" customWidth="1"/>
    <col min="4352" max="4352" width="8.3984375" style="5" customWidth="1"/>
    <col min="4353" max="4353" width="8.5" style="5" customWidth="1"/>
    <col min="4354" max="4354" width="6.09765625" style="5" customWidth="1"/>
    <col min="4355" max="4356" width="11.09765625" style="5" customWidth="1"/>
    <col min="4357" max="4357" width="6.59765625" style="5" customWidth="1"/>
    <col min="4358" max="4358" width="36" style="5" customWidth="1"/>
    <col min="4359" max="4605" width="6.5" style="5"/>
    <col min="4606" max="4606" width="5.09765625" style="5" customWidth="1"/>
    <col min="4607" max="4607" width="28.09765625" style="5" customWidth="1"/>
    <col min="4608" max="4608" width="8.3984375" style="5" customWidth="1"/>
    <col min="4609" max="4609" width="8.5" style="5" customWidth="1"/>
    <col min="4610" max="4610" width="6.09765625" style="5" customWidth="1"/>
    <col min="4611" max="4612" width="11.09765625" style="5" customWidth="1"/>
    <col min="4613" max="4613" width="6.59765625" style="5" customWidth="1"/>
    <col min="4614" max="4614" width="36" style="5" customWidth="1"/>
    <col min="4615" max="4861" width="6.5" style="5"/>
    <col min="4862" max="4862" width="5.09765625" style="5" customWidth="1"/>
    <col min="4863" max="4863" width="28.09765625" style="5" customWidth="1"/>
    <col min="4864" max="4864" width="8.3984375" style="5" customWidth="1"/>
    <col min="4865" max="4865" width="8.5" style="5" customWidth="1"/>
    <col min="4866" max="4866" width="6.09765625" style="5" customWidth="1"/>
    <col min="4867" max="4868" width="11.09765625" style="5" customWidth="1"/>
    <col min="4869" max="4869" width="6.59765625" style="5" customWidth="1"/>
    <col min="4870" max="4870" width="36" style="5" customWidth="1"/>
    <col min="4871" max="5117" width="6.5" style="5"/>
    <col min="5118" max="5118" width="5.09765625" style="5" customWidth="1"/>
    <col min="5119" max="5119" width="28.09765625" style="5" customWidth="1"/>
    <col min="5120" max="5120" width="8.3984375" style="5" customWidth="1"/>
    <col min="5121" max="5121" width="8.5" style="5" customWidth="1"/>
    <col min="5122" max="5122" width="6.09765625" style="5" customWidth="1"/>
    <col min="5123" max="5124" width="11.09765625" style="5" customWidth="1"/>
    <col min="5125" max="5125" width="6.59765625" style="5" customWidth="1"/>
    <col min="5126" max="5126" width="36" style="5" customWidth="1"/>
    <col min="5127" max="5373" width="6.5" style="5"/>
    <col min="5374" max="5374" width="5.09765625" style="5" customWidth="1"/>
    <col min="5375" max="5375" width="28.09765625" style="5" customWidth="1"/>
    <col min="5376" max="5376" width="8.3984375" style="5" customWidth="1"/>
    <col min="5377" max="5377" width="8.5" style="5" customWidth="1"/>
    <col min="5378" max="5378" width="6.09765625" style="5" customWidth="1"/>
    <col min="5379" max="5380" width="11.09765625" style="5" customWidth="1"/>
    <col min="5381" max="5381" width="6.59765625" style="5" customWidth="1"/>
    <col min="5382" max="5382" width="36" style="5" customWidth="1"/>
    <col min="5383" max="5629" width="6.5" style="5"/>
    <col min="5630" max="5630" width="5.09765625" style="5" customWidth="1"/>
    <col min="5631" max="5631" width="28.09765625" style="5" customWidth="1"/>
    <col min="5632" max="5632" width="8.3984375" style="5" customWidth="1"/>
    <col min="5633" max="5633" width="8.5" style="5" customWidth="1"/>
    <col min="5634" max="5634" width="6.09765625" style="5" customWidth="1"/>
    <col min="5635" max="5636" width="11.09765625" style="5" customWidth="1"/>
    <col min="5637" max="5637" width="6.59765625" style="5" customWidth="1"/>
    <col min="5638" max="5638" width="36" style="5" customWidth="1"/>
    <col min="5639" max="5885" width="6.5" style="5"/>
    <col min="5886" max="5886" width="5.09765625" style="5" customWidth="1"/>
    <col min="5887" max="5887" width="28.09765625" style="5" customWidth="1"/>
    <col min="5888" max="5888" width="8.3984375" style="5" customWidth="1"/>
    <col min="5889" max="5889" width="8.5" style="5" customWidth="1"/>
    <col min="5890" max="5890" width="6.09765625" style="5" customWidth="1"/>
    <col min="5891" max="5892" width="11.09765625" style="5" customWidth="1"/>
    <col min="5893" max="5893" width="6.59765625" style="5" customWidth="1"/>
    <col min="5894" max="5894" width="36" style="5" customWidth="1"/>
    <col min="5895" max="6141" width="6.5" style="5"/>
    <col min="6142" max="6142" width="5.09765625" style="5" customWidth="1"/>
    <col min="6143" max="6143" width="28.09765625" style="5" customWidth="1"/>
    <col min="6144" max="6144" width="8.3984375" style="5" customWidth="1"/>
    <col min="6145" max="6145" width="8.5" style="5" customWidth="1"/>
    <col min="6146" max="6146" width="6.09765625" style="5" customWidth="1"/>
    <col min="6147" max="6148" width="11.09765625" style="5" customWidth="1"/>
    <col min="6149" max="6149" width="6.59765625" style="5" customWidth="1"/>
    <col min="6150" max="6150" width="36" style="5" customWidth="1"/>
    <col min="6151" max="6397" width="6.5" style="5"/>
    <col min="6398" max="6398" width="5.09765625" style="5" customWidth="1"/>
    <col min="6399" max="6399" width="28.09765625" style="5" customWidth="1"/>
    <col min="6400" max="6400" width="8.3984375" style="5" customWidth="1"/>
    <col min="6401" max="6401" width="8.5" style="5" customWidth="1"/>
    <col min="6402" max="6402" width="6.09765625" style="5" customWidth="1"/>
    <col min="6403" max="6404" width="11.09765625" style="5" customWidth="1"/>
    <col min="6405" max="6405" width="6.59765625" style="5" customWidth="1"/>
    <col min="6406" max="6406" width="36" style="5" customWidth="1"/>
    <col min="6407" max="6653" width="6.5" style="5"/>
    <col min="6654" max="6654" width="5.09765625" style="5" customWidth="1"/>
    <col min="6655" max="6655" width="28.09765625" style="5" customWidth="1"/>
    <col min="6656" max="6656" width="8.3984375" style="5" customWidth="1"/>
    <col min="6657" max="6657" width="8.5" style="5" customWidth="1"/>
    <col min="6658" max="6658" width="6.09765625" style="5" customWidth="1"/>
    <col min="6659" max="6660" width="11.09765625" style="5" customWidth="1"/>
    <col min="6661" max="6661" width="6.59765625" style="5" customWidth="1"/>
    <col min="6662" max="6662" width="36" style="5" customWidth="1"/>
    <col min="6663" max="6909" width="6.5" style="5"/>
    <col min="6910" max="6910" width="5.09765625" style="5" customWidth="1"/>
    <col min="6911" max="6911" width="28.09765625" style="5" customWidth="1"/>
    <col min="6912" max="6912" width="8.3984375" style="5" customWidth="1"/>
    <col min="6913" max="6913" width="8.5" style="5" customWidth="1"/>
    <col min="6914" max="6914" width="6.09765625" style="5" customWidth="1"/>
    <col min="6915" max="6916" width="11.09765625" style="5" customWidth="1"/>
    <col min="6917" max="6917" width="6.59765625" style="5" customWidth="1"/>
    <col min="6918" max="6918" width="36" style="5" customWidth="1"/>
    <col min="6919" max="7165" width="6.5" style="5"/>
    <col min="7166" max="7166" width="5.09765625" style="5" customWidth="1"/>
    <col min="7167" max="7167" width="28.09765625" style="5" customWidth="1"/>
    <col min="7168" max="7168" width="8.3984375" style="5" customWidth="1"/>
    <col min="7169" max="7169" width="8.5" style="5" customWidth="1"/>
    <col min="7170" max="7170" width="6.09765625" style="5" customWidth="1"/>
    <col min="7171" max="7172" width="11.09765625" style="5" customWidth="1"/>
    <col min="7173" max="7173" width="6.59765625" style="5" customWidth="1"/>
    <col min="7174" max="7174" width="36" style="5" customWidth="1"/>
    <col min="7175" max="7421" width="6.5" style="5"/>
    <col min="7422" max="7422" width="5.09765625" style="5" customWidth="1"/>
    <col min="7423" max="7423" width="28.09765625" style="5" customWidth="1"/>
    <col min="7424" max="7424" width="8.3984375" style="5" customWidth="1"/>
    <col min="7425" max="7425" width="8.5" style="5" customWidth="1"/>
    <col min="7426" max="7426" width="6.09765625" style="5" customWidth="1"/>
    <col min="7427" max="7428" width="11.09765625" style="5" customWidth="1"/>
    <col min="7429" max="7429" width="6.59765625" style="5" customWidth="1"/>
    <col min="7430" max="7430" width="36" style="5" customWidth="1"/>
    <col min="7431" max="7677" width="6.5" style="5"/>
    <col min="7678" max="7678" width="5.09765625" style="5" customWidth="1"/>
    <col min="7679" max="7679" width="28.09765625" style="5" customWidth="1"/>
    <col min="7680" max="7680" width="8.3984375" style="5" customWidth="1"/>
    <col min="7681" max="7681" width="8.5" style="5" customWidth="1"/>
    <col min="7682" max="7682" width="6.09765625" style="5" customWidth="1"/>
    <col min="7683" max="7684" width="11.09765625" style="5" customWidth="1"/>
    <col min="7685" max="7685" width="6.59765625" style="5" customWidth="1"/>
    <col min="7686" max="7686" width="36" style="5" customWidth="1"/>
    <col min="7687" max="7933" width="6.5" style="5"/>
    <col min="7934" max="7934" width="5.09765625" style="5" customWidth="1"/>
    <col min="7935" max="7935" width="28.09765625" style="5" customWidth="1"/>
    <col min="7936" max="7936" width="8.3984375" style="5" customWidth="1"/>
    <col min="7937" max="7937" width="8.5" style="5" customWidth="1"/>
    <col min="7938" max="7938" width="6.09765625" style="5" customWidth="1"/>
    <col min="7939" max="7940" width="11.09765625" style="5" customWidth="1"/>
    <col min="7941" max="7941" width="6.59765625" style="5" customWidth="1"/>
    <col min="7942" max="7942" width="36" style="5" customWidth="1"/>
    <col min="7943" max="8189" width="6.5" style="5"/>
    <col min="8190" max="8190" width="5.09765625" style="5" customWidth="1"/>
    <col min="8191" max="8191" width="28.09765625" style="5" customWidth="1"/>
    <col min="8192" max="8192" width="8.3984375" style="5" customWidth="1"/>
    <col min="8193" max="8193" width="8.5" style="5" customWidth="1"/>
    <col min="8194" max="8194" width="6.09765625" style="5" customWidth="1"/>
    <col min="8195" max="8196" width="11.09765625" style="5" customWidth="1"/>
    <col min="8197" max="8197" width="6.59765625" style="5" customWidth="1"/>
    <col min="8198" max="8198" width="36" style="5" customWidth="1"/>
    <col min="8199" max="8445" width="6.5" style="5"/>
    <col min="8446" max="8446" width="5.09765625" style="5" customWidth="1"/>
    <col min="8447" max="8447" width="28.09765625" style="5" customWidth="1"/>
    <col min="8448" max="8448" width="8.3984375" style="5" customWidth="1"/>
    <col min="8449" max="8449" width="8.5" style="5" customWidth="1"/>
    <col min="8450" max="8450" width="6.09765625" style="5" customWidth="1"/>
    <col min="8451" max="8452" width="11.09765625" style="5" customWidth="1"/>
    <col min="8453" max="8453" width="6.59765625" style="5" customWidth="1"/>
    <col min="8454" max="8454" width="36" style="5" customWidth="1"/>
    <col min="8455" max="8701" width="6.5" style="5"/>
    <col min="8702" max="8702" width="5.09765625" style="5" customWidth="1"/>
    <col min="8703" max="8703" width="28.09765625" style="5" customWidth="1"/>
    <col min="8704" max="8704" width="8.3984375" style="5" customWidth="1"/>
    <col min="8705" max="8705" width="8.5" style="5" customWidth="1"/>
    <col min="8706" max="8706" width="6.09765625" style="5" customWidth="1"/>
    <col min="8707" max="8708" width="11.09765625" style="5" customWidth="1"/>
    <col min="8709" max="8709" width="6.59765625" style="5" customWidth="1"/>
    <col min="8710" max="8710" width="36" style="5" customWidth="1"/>
    <col min="8711" max="8957" width="6.5" style="5"/>
    <col min="8958" max="8958" width="5.09765625" style="5" customWidth="1"/>
    <col min="8959" max="8959" width="28.09765625" style="5" customWidth="1"/>
    <col min="8960" max="8960" width="8.3984375" style="5" customWidth="1"/>
    <col min="8961" max="8961" width="8.5" style="5" customWidth="1"/>
    <col min="8962" max="8962" width="6.09765625" style="5" customWidth="1"/>
    <col min="8963" max="8964" width="11.09765625" style="5" customWidth="1"/>
    <col min="8965" max="8965" width="6.59765625" style="5" customWidth="1"/>
    <col min="8966" max="8966" width="36" style="5" customWidth="1"/>
    <col min="8967" max="9213" width="6.5" style="5"/>
    <col min="9214" max="9214" width="5.09765625" style="5" customWidth="1"/>
    <col min="9215" max="9215" width="28.09765625" style="5" customWidth="1"/>
    <col min="9216" max="9216" width="8.3984375" style="5" customWidth="1"/>
    <col min="9217" max="9217" width="8.5" style="5" customWidth="1"/>
    <col min="9218" max="9218" width="6.09765625" style="5" customWidth="1"/>
    <col min="9219" max="9220" width="11.09765625" style="5" customWidth="1"/>
    <col min="9221" max="9221" width="6.59765625" style="5" customWidth="1"/>
    <col min="9222" max="9222" width="36" style="5" customWidth="1"/>
    <col min="9223" max="9469" width="6.5" style="5"/>
    <col min="9470" max="9470" width="5.09765625" style="5" customWidth="1"/>
    <col min="9471" max="9471" width="28.09765625" style="5" customWidth="1"/>
    <col min="9472" max="9472" width="8.3984375" style="5" customWidth="1"/>
    <col min="9473" max="9473" width="8.5" style="5" customWidth="1"/>
    <col min="9474" max="9474" width="6.09765625" style="5" customWidth="1"/>
    <col min="9475" max="9476" width="11.09765625" style="5" customWidth="1"/>
    <col min="9477" max="9477" width="6.59765625" style="5" customWidth="1"/>
    <col min="9478" max="9478" width="36" style="5" customWidth="1"/>
    <col min="9479" max="9725" width="6.5" style="5"/>
    <col min="9726" max="9726" width="5.09765625" style="5" customWidth="1"/>
    <col min="9727" max="9727" width="28.09765625" style="5" customWidth="1"/>
    <col min="9728" max="9728" width="8.3984375" style="5" customWidth="1"/>
    <col min="9729" max="9729" width="8.5" style="5" customWidth="1"/>
    <col min="9730" max="9730" width="6.09765625" style="5" customWidth="1"/>
    <col min="9731" max="9732" width="11.09765625" style="5" customWidth="1"/>
    <col min="9733" max="9733" width="6.59765625" style="5" customWidth="1"/>
    <col min="9734" max="9734" width="36" style="5" customWidth="1"/>
    <col min="9735" max="9981" width="6.5" style="5"/>
    <col min="9982" max="9982" width="5.09765625" style="5" customWidth="1"/>
    <col min="9983" max="9983" width="28.09765625" style="5" customWidth="1"/>
    <col min="9984" max="9984" width="8.3984375" style="5" customWidth="1"/>
    <col min="9985" max="9985" width="8.5" style="5" customWidth="1"/>
    <col min="9986" max="9986" width="6.09765625" style="5" customWidth="1"/>
    <col min="9987" max="9988" width="11.09765625" style="5" customWidth="1"/>
    <col min="9989" max="9989" width="6.59765625" style="5" customWidth="1"/>
    <col min="9990" max="9990" width="36" style="5" customWidth="1"/>
    <col min="9991" max="10237" width="6.5" style="5"/>
    <col min="10238" max="10238" width="5.09765625" style="5" customWidth="1"/>
    <col min="10239" max="10239" width="28.09765625" style="5" customWidth="1"/>
    <col min="10240" max="10240" width="8.3984375" style="5" customWidth="1"/>
    <col min="10241" max="10241" width="8.5" style="5" customWidth="1"/>
    <col min="10242" max="10242" width="6.09765625" style="5" customWidth="1"/>
    <col min="10243" max="10244" width="11.09765625" style="5" customWidth="1"/>
    <col min="10245" max="10245" width="6.59765625" style="5" customWidth="1"/>
    <col min="10246" max="10246" width="36" style="5" customWidth="1"/>
    <col min="10247" max="10493" width="6.5" style="5"/>
    <col min="10494" max="10494" width="5.09765625" style="5" customWidth="1"/>
    <col min="10495" max="10495" width="28.09765625" style="5" customWidth="1"/>
    <col min="10496" max="10496" width="8.3984375" style="5" customWidth="1"/>
    <col min="10497" max="10497" width="8.5" style="5" customWidth="1"/>
    <col min="10498" max="10498" width="6.09765625" style="5" customWidth="1"/>
    <col min="10499" max="10500" width="11.09765625" style="5" customWidth="1"/>
    <col min="10501" max="10501" width="6.59765625" style="5" customWidth="1"/>
    <col min="10502" max="10502" width="36" style="5" customWidth="1"/>
    <col min="10503" max="10749" width="6.5" style="5"/>
    <col min="10750" max="10750" width="5.09765625" style="5" customWidth="1"/>
    <col min="10751" max="10751" width="28.09765625" style="5" customWidth="1"/>
    <col min="10752" max="10752" width="8.3984375" style="5" customWidth="1"/>
    <col min="10753" max="10753" width="8.5" style="5" customWidth="1"/>
    <col min="10754" max="10754" width="6.09765625" style="5" customWidth="1"/>
    <col min="10755" max="10756" width="11.09765625" style="5" customWidth="1"/>
    <col min="10757" max="10757" width="6.59765625" style="5" customWidth="1"/>
    <col min="10758" max="10758" width="36" style="5" customWidth="1"/>
    <col min="10759" max="11005" width="6.5" style="5"/>
    <col min="11006" max="11006" width="5.09765625" style="5" customWidth="1"/>
    <col min="11007" max="11007" width="28.09765625" style="5" customWidth="1"/>
    <col min="11008" max="11008" width="8.3984375" style="5" customWidth="1"/>
    <col min="11009" max="11009" width="8.5" style="5" customWidth="1"/>
    <col min="11010" max="11010" width="6.09765625" style="5" customWidth="1"/>
    <col min="11011" max="11012" width="11.09765625" style="5" customWidth="1"/>
    <col min="11013" max="11013" width="6.59765625" style="5" customWidth="1"/>
    <col min="11014" max="11014" width="36" style="5" customWidth="1"/>
    <col min="11015" max="11261" width="6.5" style="5"/>
    <col min="11262" max="11262" width="5.09765625" style="5" customWidth="1"/>
    <col min="11263" max="11263" width="28.09765625" style="5" customWidth="1"/>
    <col min="11264" max="11264" width="8.3984375" style="5" customWidth="1"/>
    <col min="11265" max="11265" width="8.5" style="5" customWidth="1"/>
    <col min="11266" max="11266" width="6.09765625" style="5" customWidth="1"/>
    <col min="11267" max="11268" width="11.09765625" style="5" customWidth="1"/>
    <col min="11269" max="11269" width="6.59765625" style="5" customWidth="1"/>
    <col min="11270" max="11270" width="36" style="5" customWidth="1"/>
    <col min="11271" max="11517" width="6.5" style="5"/>
    <col min="11518" max="11518" width="5.09765625" style="5" customWidth="1"/>
    <col min="11519" max="11519" width="28.09765625" style="5" customWidth="1"/>
    <col min="11520" max="11520" width="8.3984375" style="5" customWidth="1"/>
    <col min="11521" max="11521" width="8.5" style="5" customWidth="1"/>
    <col min="11522" max="11522" width="6.09765625" style="5" customWidth="1"/>
    <col min="11523" max="11524" width="11.09765625" style="5" customWidth="1"/>
    <col min="11525" max="11525" width="6.59765625" style="5" customWidth="1"/>
    <col min="11526" max="11526" width="36" style="5" customWidth="1"/>
    <col min="11527" max="11773" width="6.5" style="5"/>
    <col min="11774" max="11774" width="5.09765625" style="5" customWidth="1"/>
    <col min="11775" max="11775" width="28.09765625" style="5" customWidth="1"/>
    <col min="11776" max="11776" width="8.3984375" style="5" customWidth="1"/>
    <col min="11777" max="11777" width="8.5" style="5" customWidth="1"/>
    <col min="11778" max="11778" width="6.09765625" style="5" customWidth="1"/>
    <col min="11779" max="11780" width="11.09765625" style="5" customWidth="1"/>
    <col min="11781" max="11781" width="6.59765625" style="5" customWidth="1"/>
    <col min="11782" max="11782" width="36" style="5" customWidth="1"/>
    <col min="11783" max="12029" width="6.5" style="5"/>
    <col min="12030" max="12030" width="5.09765625" style="5" customWidth="1"/>
    <col min="12031" max="12031" width="28.09765625" style="5" customWidth="1"/>
    <col min="12032" max="12032" width="8.3984375" style="5" customWidth="1"/>
    <col min="12033" max="12033" width="8.5" style="5" customWidth="1"/>
    <col min="12034" max="12034" width="6.09765625" style="5" customWidth="1"/>
    <col min="12035" max="12036" width="11.09765625" style="5" customWidth="1"/>
    <col min="12037" max="12037" width="6.59765625" style="5" customWidth="1"/>
    <col min="12038" max="12038" width="36" style="5" customWidth="1"/>
    <col min="12039" max="12285" width="6.5" style="5"/>
    <col min="12286" max="12286" width="5.09765625" style="5" customWidth="1"/>
    <col min="12287" max="12287" width="28.09765625" style="5" customWidth="1"/>
    <col min="12288" max="12288" width="8.3984375" style="5" customWidth="1"/>
    <col min="12289" max="12289" width="8.5" style="5" customWidth="1"/>
    <col min="12290" max="12290" width="6.09765625" style="5" customWidth="1"/>
    <col min="12291" max="12292" width="11.09765625" style="5" customWidth="1"/>
    <col min="12293" max="12293" width="6.59765625" style="5" customWidth="1"/>
    <col min="12294" max="12294" width="36" style="5" customWidth="1"/>
    <col min="12295" max="12541" width="6.5" style="5"/>
    <col min="12542" max="12542" width="5.09765625" style="5" customWidth="1"/>
    <col min="12543" max="12543" width="28.09765625" style="5" customWidth="1"/>
    <col min="12544" max="12544" width="8.3984375" style="5" customWidth="1"/>
    <col min="12545" max="12545" width="8.5" style="5" customWidth="1"/>
    <col min="12546" max="12546" width="6.09765625" style="5" customWidth="1"/>
    <col min="12547" max="12548" width="11.09765625" style="5" customWidth="1"/>
    <col min="12549" max="12549" width="6.59765625" style="5" customWidth="1"/>
    <col min="12550" max="12550" width="36" style="5" customWidth="1"/>
    <col min="12551" max="12797" width="6.5" style="5"/>
    <col min="12798" max="12798" width="5.09765625" style="5" customWidth="1"/>
    <col min="12799" max="12799" width="28.09765625" style="5" customWidth="1"/>
    <col min="12800" max="12800" width="8.3984375" style="5" customWidth="1"/>
    <col min="12801" max="12801" width="8.5" style="5" customWidth="1"/>
    <col min="12802" max="12802" width="6.09765625" style="5" customWidth="1"/>
    <col min="12803" max="12804" width="11.09765625" style="5" customWidth="1"/>
    <col min="12805" max="12805" width="6.59765625" style="5" customWidth="1"/>
    <col min="12806" max="12806" width="36" style="5" customWidth="1"/>
    <col min="12807" max="13053" width="6.5" style="5"/>
    <col min="13054" max="13054" width="5.09765625" style="5" customWidth="1"/>
    <col min="13055" max="13055" width="28.09765625" style="5" customWidth="1"/>
    <col min="13056" max="13056" width="8.3984375" style="5" customWidth="1"/>
    <col min="13057" max="13057" width="8.5" style="5" customWidth="1"/>
    <col min="13058" max="13058" width="6.09765625" style="5" customWidth="1"/>
    <col min="13059" max="13060" width="11.09765625" style="5" customWidth="1"/>
    <col min="13061" max="13061" width="6.59765625" style="5" customWidth="1"/>
    <col min="13062" max="13062" width="36" style="5" customWidth="1"/>
    <col min="13063" max="13309" width="6.5" style="5"/>
    <col min="13310" max="13310" width="5.09765625" style="5" customWidth="1"/>
    <col min="13311" max="13311" width="28.09765625" style="5" customWidth="1"/>
    <col min="13312" max="13312" width="8.3984375" style="5" customWidth="1"/>
    <col min="13313" max="13313" width="8.5" style="5" customWidth="1"/>
    <col min="13314" max="13314" width="6.09765625" style="5" customWidth="1"/>
    <col min="13315" max="13316" width="11.09765625" style="5" customWidth="1"/>
    <col min="13317" max="13317" width="6.59765625" style="5" customWidth="1"/>
    <col min="13318" max="13318" width="36" style="5" customWidth="1"/>
    <col min="13319" max="13565" width="6.5" style="5"/>
    <col min="13566" max="13566" width="5.09765625" style="5" customWidth="1"/>
    <col min="13567" max="13567" width="28.09765625" style="5" customWidth="1"/>
    <col min="13568" max="13568" width="8.3984375" style="5" customWidth="1"/>
    <col min="13569" max="13569" width="8.5" style="5" customWidth="1"/>
    <col min="13570" max="13570" width="6.09765625" style="5" customWidth="1"/>
    <col min="13571" max="13572" width="11.09765625" style="5" customWidth="1"/>
    <col min="13573" max="13573" width="6.59765625" style="5" customWidth="1"/>
    <col min="13574" max="13574" width="36" style="5" customWidth="1"/>
    <col min="13575" max="13821" width="6.5" style="5"/>
    <col min="13822" max="13822" width="5.09765625" style="5" customWidth="1"/>
    <col min="13823" max="13823" width="28.09765625" style="5" customWidth="1"/>
    <col min="13824" max="13824" width="8.3984375" style="5" customWidth="1"/>
    <col min="13825" max="13825" width="8.5" style="5" customWidth="1"/>
    <col min="13826" max="13826" width="6.09765625" style="5" customWidth="1"/>
    <col min="13827" max="13828" width="11.09765625" style="5" customWidth="1"/>
    <col min="13829" max="13829" width="6.59765625" style="5" customWidth="1"/>
    <col min="13830" max="13830" width="36" style="5" customWidth="1"/>
    <col min="13831" max="14077" width="6.5" style="5"/>
    <col min="14078" max="14078" width="5.09765625" style="5" customWidth="1"/>
    <col min="14079" max="14079" width="28.09765625" style="5" customWidth="1"/>
    <col min="14080" max="14080" width="8.3984375" style="5" customWidth="1"/>
    <col min="14081" max="14081" width="8.5" style="5" customWidth="1"/>
    <col min="14082" max="14082" width="6.09765625" style="5" customWidth="1"/>
    <col min="14083" max="14084" width="11.09765625" style="5" customWidth="1"/>
    <col min="14085" max="14085" width="6.59765625" style="5" customWidth="1"/>
    <col min="14086" max="14086" width="36" style="5" customWidth="1"/>
    <col min="14087" max="14333" width="6.5" style="5"/>
    <col min="14334" max="14334" width="5.09765625" style="5" customWidth="1"/>
    <col min="14335" max="14335" width="28.09765625" style="5" customWidth="1"/>
    <col min="14336" max="14336" width="8.3984375" style="5" customWidth="1"/>
    <col min="14337" max="14337" width="8.5" style="5" customWidth="1"/>
    <col min="14338" max="14338" width="6.09765625" style="5" customWidth="1"/>
    <col min="14339" max="14340" width="11.09765625" style="5" customWidth="1"/>
    <col min="14341" max="14341" width="6.59765625" style="5" customWidth="1"/>
    <col min="14342" max="14342" width="36" style="5" customWidth="1"/>
    <col min="14343" max="14589" width="6.5" style="5"/>
    <col min="14590" max="14590" width="5.09765625" style="5" customWidth="1"/>
    <col min="14591" max="14591" width="28.09765625" style="5" customWidth="1"/>
    <col min="14592" max="14592" width="8.3984375" style="5" customWidth="1"/>
    <col min="14593" max="14593" width="8.5" style="5" customWidth="1"/>
    <col min="14594" max="14594" width="6.09765625" style="5" customWidth="1"/>
    <col min="14595" max="14596" width="11.09765625" style="5" customWidth="1"/>
    <col min="14597" max="14597" width="6.59765625" style="5" customWidth="1"/>
    <col min="14598" max="14598" width="36" style="5" customWidth="1"/>
    <col min="14599" max="14845" width="6.5" style="5"/>
    <col min="14846" max="14846" width="5.09765625" style="5" customWidth="1"/>
    <col min="14847" max="14847" width="28.09765625" style="5" customWidth="1"/>
    <col min="14848" max="14848" width="8.3984375" style="5" customWidth="1"/>
    <col min="14849" max="14849" width="8.5" style="5" customWidth="1"/>
    <col min="14850" max="14850" width="6.09765625" style="5" customWidth="1"/>
    <col min="14851" max="14852" width="11.09765625" style="5" customWidth="1"/>
    <col min="14853" max="14853" width="6.59765625" style="5" customWidth="1"/>
    <col min="14854" max="14854" width="36" style="5" customWidth="1"/>
    <col min="14855" max="15101" width="6.5" style="5"/>
    <col min="15102" max="15102" width="5.09765625" style="5" customWidth="1"/>
    <col min="15103" max="15103" width="28.09765625" style="5" customWidth="1"/>
    <col min="15104" max="15104" width="8.3984375" style="5" customWidth="1"/>
    <col min="15105" max="15105" width="8.5" style="5" customWidth="1"/>
    <col min="15106" max="15106" width="6.09765625" style="5" customWidth="1"/>
    <col min="15107" max="15108" width="11.09765625" style="5" customWidth="1"/>
    <col min="15109" max="15109" width="6.59765625" style="5" customWidth="1"/>
    <col min="15110" max="15110" width="36" style="5" customWidth="1"/>
    <col min="15111" max="15357" width="6.5" style="5"/>
    <col min="15358" max="15358" width="5.09765625" style="5" customWidth="1"/>
    <col min="15359" max="15359" width="28.09765625" style="5" customWidth="1"/>
    <col min="15360" max="15360" width="8.3984375" style="5" customWidth="1"/>
    <col min="15361" max="15361" width="8.5" style="5" customWidth="1"/>
    <col min="15362" max="15362" width="6.09765625" style="5" customWidth="1"/>
    <col min="15363" max="15364" width="11.09765625" style="5" customWidth="1"/>
    <col min="15365" max="15365" width="6.59765625" style="5" customWidth="1"/>
    <col min="15366" max="15366" width="36" style="5" customWidth="1"/>
    <col min="15367" max="15613" width="6.5" style="5"/>
    <col min="15614" max="15614" width="5.09765625" style="5" customWidth="1"/>
    <col min="15615" max="15615" width="28.09765625" style="5" customWidth="1"/>
    <col min="15616" max="15616" width="8.3984375" style="5" customWidth="1"/>
    <col min="15617" max="15617" width="8.5" style="5" customWidth="1"/>
    <col min="15618" max="15618" width="6.09765625" style="5" customWidth="1"/>
    <col min="15619" max="15620" width="11.09765625" style="5" customWidth="1"/>
    <col min="15621" max="15621" width="6.59765625" style="5" customWidth="1"/>
    <col min="15622" max="15622" width="36" style="5" customWidth="1"/>
    <col min="15623" max="15869" width="6.5" style="5"/>
    <col min="15870" max="15870" width="5.09765625" style="5" customWidth="1"/>
    <col min="15871" max="15871" width="28.09765625" style="5" customWidth="1"/>
    <col min="15872" max="15872" width="8.3984375" style="5" customWidth="1"/>
    <col min="15873" max="15873" width="8.5" style="5" customWidth="1"/>
    <col min="15874" max="15874" width="6.09765625" style="5" customWidth="1"/>
    <col min="15875" max="15876" width="11.09765625" style="5" customWidth="1"/>
    <col min="15877" max="15877" width="6.59765625" style="5" customWidth="1"/>
    <col min="15878" max="15878" width="36" style="5" customWidth="1"/>
    <col min="15879" max="16125" width="6.5" style="5"/>
    <col min="16126" max="16126" width="5.09765625" style="5" customWidth="1"/>
    <col min="16127" max="16127" width="28.09765625" style="5" customWidth="1"/>
    <col min="16128" max="16128" width="8.3984375" style="5" customWidth="1"/>
    <col min="16129" max="16129" width="8.5" style="5" customWidth="1"/>
    <col min="16130" max="16130" width="6.09765625" style="5" customWidth="1"/>
    <col min="16131" max="16132" width="11.09765625" style="5" customWidth="1"/>
    <col min="16133" max="16133" width="6.59765625" style="5" customWidth="1"/>
    <col min="16134" max="16134" width="36" style="5" customWidth="1"/>
    <col min="16135" max="16384" width="6.5" style="5"/>
  </cols>
  <sheetData>
    <row r="1" spans="1:26" ht="17.399999999999999" x14ac:dyDescent="0.3">
      <c r="A1" s="1" t="s">
        <v>0</v>
      </c>
      <c r="B1" s="2"/>
      <c r="C1" s="1"/>
    </row>
    <row r="2" spans="1:26" s="7" customFormat="1" ht="15.6" x14ac:dyDescent="0.3">
      <c r="A2" s="24"/>
      <c r="B2" s="24"/>
      <c r="C2" s="24"/>
      <c r="D2" s="24"/>
      <c r="E2" s="24"/>
      <c r="F2" s="24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s="8" customFormat="1" ht="76.2" customHeight="1" x14ac:dyDescent="0.3">
      <c r="A3" s="25" t="s">
        <v>30</v>
      </c>
      <c r="B3" s="25"/>
      <c r="C3" s="25"/>
      <c r="D3" s="25"/>
      <c r="E3" s="25"/>
      <c r="F3" s="2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8" customFormat="1" ht="20.399999999999999" customHeight="1" x14ac:dyDescent="0.3">
      <c r="A4" s="22"/>
      <c r="B4" s="22"/>
      <c r="C4" s="22"/>
      <c r="D4" s="22"/>
      <c r="E4" s="53" t="s">
        <v>32</v>
      </c>
      <c r="F4" s="5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.6" customHeight="1" x14ac:dyDescent="0.3">
      <c r="A5" s="29" t="s">
        <v>1</v>
      </c>
      <c r="B5" s="29" t="s">
        <v>2</v>
      </c>
      <c r="C5" s="26" t="s">
        <v>3</v>
      </c>
      <c r="D5" s="30" t="s">
        <v>4</v>
      </c>
      <c r="E5" s="30" t="s">
        <v>5</v>
      </c>
      <c r="F5" s="28" t="s">
        <v>31</v>
      </c>
    </row>
    <row r="6" spans="1:26" ht="27.6" customHeight="1" x14ac:dyDescent="0.3">
      <c r="A6" s="31"/>
      <c r="B6" s="31"/>
      <c r="C6" s="27"/>
      <c r="D6" s="30"/>
      <c r="E6" s="30"/>
      <c r="F6" s="28"/>
      <c r="T6" s="3">
        <f>190-25-10</f>
        <v>155</v>
      </c>
    </row>
    <row r="7" spans="1:26" ht="36" customHeight="1" x14ac:dyDescent="0.3">
      <c r="A7" s="32" t="s">
        <v>6</v>
      </c>
      <c r="B7" s="33" t="s">
        <v>7</v>
      </c>
      <c r="C7" s="34"/>
      <c r="D7" s="35"/>
      <c r="E7" s="36"/>
      <c r="F7" s="12"/>
      <c r="T7" s="3">
        <f>272-35-15</f>
        <v>222</v>
      </c>
    </row>
    <row r="8" spans="1:26" ht="36" customHeight="1" x14ac:dyDescent="0.3">
      <c r="A8" s="37">
        <v>1</v>
      </c>
      <c r="B8" s="38" t="s">
        <v>8</v>
      </c>
      <c r="C8" s="39" t="s">
        <v>9</v>
      </c>
      <c r="D8" s="40">
        <v>1</v>
      </c>
      <c r="E8" s="41">
        <v>8450000</v>
      </c>
      <c r="F8" s="16">
        <v>15333.333333333334</v>
      </c>
      <c r="Q8" s="3">
        <f>133+100+122</f>
        <v>355</v>
      </c>
    </row>
    <row r="9" spans="1:26" ht="36" customHeight="1" x14ac:dyDescent="0.3">
      <c r="A9" s="37">
        <v>2</v>
      </c>
      <c r="B9" s="38" t="s">
        <v>10</v>
      </c>
      <c r="C9" s="39" t="s">
        <v>9</v>
      </c>
      <c r="D9" s="40">
        <v>1</v>
      </c>
      <c r="E9" s="41">
        <v>8500000</v>
      </c>
      <c r="F9" s="16">
        <v>15333.333333333334</v>
      </c>
      <c r="Q9" s="3">
        <f>+Q8/3</f>
        <v>118.33333333333333</v>
      </c>
    </row>
    <row r="10" spans="1:26" ht="36" customHeight="1" x14ac:dyDescent="0.3">
      <c r="A10" s="37">
        <v>3</v>
      </c>
      <c r="B10" s="38" t="s">
        <v>11</v>
      </c>
      <c r="C10" s="39" t="s">
        <v>9</v>
      </c>
      <c r="D10" s="40">
        <v>1</v>
      </c>
      <c r="E10" s="41">
        <v>8500000</v>
      </c>
      <c r="F10" s="16">
        <v>15333.333333333334</v>
      </c>
      <c r="R10" s="3">
        <f>176-40</f>
        <v>136</v>
      </c>
    </row>
    <row r="11" spans="1:26" ht="36" customHeight="1" x14ac:dyDescent="0.3">
      <c r="A11" s="37">
        <v>4</v>
      </c>
      <c r="B11" s="38" t="s">
        <v>12</v>
      </c>
      <c r="C11" s="39" t="s">
        <v>9</v>
      </c>
      <c r="D11" s="40">
        <v>1</v>
      </c>
      <c r="E11" s="41">
        <v>10000000</v>
      </c>
      <c r="F11" s="16">
        <v>15333.333333333334</v>
      </c>
    </row>
    <row r="12" spans="1:26" ht="36" customHeight="1" x14ac:dyDescent="0.3">
      <c r="A12" s="37">
        <v>5</v>
      </c>
      <c r="B12" s="38" t="s">
        <v>13</v>
      </c>
      <c r="C12" s="39" t="s">
        <v>14</v>
      </c>
      <c r="D12" s="40">
        <v>1</v>
      </c>
      <c r="E12" s="41">
        <v>10000000</v>
      </c>
      <c r="F12" s="16">
        <v>16000</v>
      </c>
    </row>
    <row r="13" spans="1:26" ht="36" customHeight="1" x14ac:dyDescent="0.3">
      <c r="A13" s="37">
        <v>6</v>
      </c>
      <c r="B13" s="38" t="s">
        <v>15</v>
      </c>
      <c r="C13" s="39" t="s">
        <v>14</v>
      </c>
      <c r="D13" s="40">
        <v>1</v>
      </c>
      <c r="E13" s="41">
        <v>12990000</v>
      </c>
      <c r="F13" s="16">
        <v>16000</v>
      </c>
      <c r="Q13" s="3">
        <f>190-35</f>
        <v>155</v>
      </c>
    </row>
    <row r="14" spans="1:26" ht="31.8" customHeight="1" x14ac:dyDescent="0.3">
      <c r="A14" s="32" t="s">
        <v>16</v>
      </c>
      <c r="B14" s="42" t="s">
        <v>17</v>
      </c>
      <c r="C14" s="43"/>
      <c r="D14" s="43"/>
      <c r="E14" s="43"/>
      <c r="F14" s="44"/>
    </row>
    <row r="15" spans="1:26" ht="36" customHeight="1" x14ac:dyDescent="0.3">
      <c r="A15" s="40">
        <v>1</v>
      </c>
      <c r="B15" s="45" t="s">
        <v>18</v>
      </c>
      <c r="C15" s="46" t="s">
        <v>9</v>
      </c>
      <c r="D15" s="40">
        <v>1</v>
      </c>
      <c r="E15" s="47">
        <v>16000000</v>
      </c>
      <c r="F15" s="15">
        <v>11666.666666666666</v>
      </c>
    </row>
    <row r="16" spans="1:26" s="10" customFormat="1" ht="30" customHeight="1" x14ac:dyDescent="0.3">
      <c r="A16" s="35" t="s">
        <v>19</v>
      </c>
      <c r="B16" s="48" t="s">
        <v>20</v>
      </c>
      <c r="C16" s="49"/>
      <c r="D16" s="49"/>
      <c r="E16" s="49"/>
      <c r="F16" s="50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6" customHeight="1" x14ac:dyDescent="0.3">
      <c r="A17" s="40">
        <v>1</v>
      </c>
      <c r="B17" s="45" t="s">
        <v>21</v>
      </c>
      <c r="C17" s="46">
        <v>2009</v>
      </c>
      <c r="D17" s="40">
        <v>2</v>
      </c>
      <c r="E17" s="47">
        <v>13600000</v>
      </c>
      <c r="F17" s="13">
        <v>31666.666666666668</v>
      </c>
    </row>
    <row r="18" spans="1:26" s="10" customFormat="1" ht="25.8" customHeight="1" x14ac:dyDescent="0.3">
      <c r="A18" s="35" t="s">
        <v>22</v>
      </c>
      <c r="B18" s="51" t="s">
        <v>23</v>
      </c>
      <c r="C18" s="52"/>
      <c r="D18" s="35"/>
      <c r="E18" s="36"/>
      <c r="F18" s="14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46.8" x14ac:dyDescent="0.3">
      <c r="A19" s="40">
        <v>1</v>
      </c>
      <c r="B19" s="45" t="s">
        <v>24</v>
      </c>
      <c r="C19" s="46">
        <v>2011</v>
      </c>
      <c r="D19" s="40">
        <v>1</v>
      </c>
      <c r="E19" s="47">
        <v>26800000</v>
      </c>
      <c r="F19" s="13">
        <v>26666.666666666668</v>
      </c>
    </row>
    <row r="20" spans="1:26" s="10" customFormat="1" ht="32.4" customHeight="1" x14ac:dyDescent="0.3">
      <c r="A20" s="35" t="s">
        <v>25</v>
      </c>
      <c r="B20" s="48" t="s">
        <v>26</v>
      </c>
      <c r="C20" s="49"/>
      <c r="D20" s="49"/>
      <c r="E20" s="49"/>
      <c r="F20" s="50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6" customHeight="1" x14ac:dyDescent="0.3">
      <c r="A21" s="40">
        <v>1</v>
      </c>
      <c r="B21" s="45" t="s">
        <v>27</v>
      </c>
      <c r="C21" s="46" t="s">
        <v>9</v>
      </c>
      <c r="D21" s="40">
        <v>1</v>
      </c>
      <c r="E21" s="47">
        <v>7500000</v>
      </c>
      <c r="F21" s="13">
        <v>7666.666666666667</v>
      </c>
    </row>
    <row r="22" spans="1:26" s="21" customFormat="1" ht="21.6" customHeight="1" x14ac:dyDescent="0.3">
      <c r="A22" s="16"/>
      <c r="B22" s="17" t="s">
        <v>28</v>
      </c>
      <c r="C22" s="18"/>
      <c r="D22" s="17"/>
      <c r="E22" s="19">
        <f>SUM(E7:E21)</f>
        <v>122340000</v>
      </c>
      <c r="F22" s="17">
        <v>171000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27" customHeight="1" x14ac:dyDescent="0.3">
      <c r="A23" s="23" t="s">
        <v>29</v>
      </c>
      <c r="B23" s="23"/>
      <c r="C23" s="23"/>
      <c r="D23" s="23"/>
      <c r="E23" s="23"/>
      <c r="F23" s="23"/>
    </row>
  </sheetData>
  <mergeCells count="13">
    <mergeCell ref="A23:F23"/>
    <mergeCell ref="B14:F14"/>
    <mergeCell ref="B16:F16"/>
    <mergeCell ref="B20:F20"/>
    <mergeCell ref="A2:F2"/>
    <mergeCell ref="A3:F3"/>
    <mergeCell ref="A5:A6"/>
    <mergeCell ref="B5:B6"/>
    <mergeCell ref="C5:C6"/>
    <mergeCell ref="F5:F6"/>
    <mergeCell ref="D5:D6"/>
    <mergeCell ref="E5:E6"/>
    <mergeCell ref="E4:F4"/>
  </mergeCells>
  <pageMargins left="0.7" right="0.2" top="0.67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LongOcop</dc:creator>
  <cp:lastModifiedBy>LongOcop</cp:lastModifiedBy>
  <cp:lastPrinted>2024-12-13T03:19:59Z</cp:lastPrinted>
  <dcterms:created xsi:type="dcterms:W3CDTF">2024-11-18T08:00:45Z</dcterms:created>
  <dcterms:modified xsi:type="dcterms:W3CDTF">2024-12-13T03:20:12Z</dcterms:modified>
</cp:coreProperties>
</file>